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zaida\Downloads\"/>
    </mc:Choice>
  </mc:AlternateContent>
  <xr:revisionPtr revIDLastSave="0" documentId="13_ncr:1_{86877B2A-C382-470F-9CB5-AA6C46DA3C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base Bahan Pakan" sheetId="1" r:id="rId1"/>
    <sheet name="Kebutuhan Nutrien Ternak" sheetId="2" r:id="rId2"/>
    <sheet name="Formulasi Ransum - IMT" sheetId="3" r:id="rId3"/>
    <sheet name="Hasil Ransum" sheetId="4" r:id="rId4"/>
    <sheet name="IOFC" sheetId="5" r:id="rId5"/>
  </sheets>
  <definedNames>
    <definedName name="solver_adj" localSheetId="2">'Formulasi Ransum - IMT'!$E$35:$E$42</definedName>
    <definedName name="solver_cvg" localSheetId="2">0.0001</definedName>
    <definedName name="solver_drv" localSheetId="2">1</definedName>
    <definedName name="solver_eng" localSheetId="2">2</definedName>
    <definedName name="solver_est" localSheetId="2">1</definedName>
    <definedName name="solver_itr" localSheetId="2">2147483647</definedName>
    <definedName name="solver_lhs1" localSheetId="2">'Formulasi Ransum - IMT'!$D$43</definedName>
    <definedName name="solver_lhs10" localSheetId="2">'Formulasi Ransum - IMT'!$E$42</definedName>
    <definedName name="solver_lhs11" localSheetId="2">'Formulasi Ransum - IMT'!$G$43</definedName>
    <definedName name="solver_lhs12" localSheetId="2">'Formulasi Ransum - IMT'!$H$43</definedName>
    <definedName name="solver_lhs13" localSheetId="2">'Formulasi Ransum - IMT'!$I$43</definedName>
    <definedName name="solver_lhs14" localSheetId="2">'Formulasi Ransum - IMT'!$J$43</definedName>
    <definedName name="solver_lhs15" localSheetId="2">'Formulasi Ransum - IMT'!$K$43</definedName>
    <definedName name="solver_lhs16" localSheetId="2">'Formulasi Ransum - IMT'!$L$43</definedName>
    <definedName name="solver_lhs17" localSheetId="2">'Formulasi Ransum - IMT'!$J$43</definedName>
    <definedName name="solver_lhs18" localSheetId="2">'Formulasi Ransum - IMT'!$K$43</definedName>
    <definedName name="solver_lhs19" localSheetId="2">'Formulasi Ransum - IMT'!$K$43</definedName>
    <definedName name="solver_lhs2" localSheetId="2">'Formulasi Ransum - IMT'!$E$35</definedName>
    <definedName name="solver_lhs20" localSheetId="2">'Formulasi Ransum - IMT'!$L$43</definedName>
    <definedName name="solver_lhs21" localSheetId="2">'Formulasi Ransum - IMT'!$L$43</definedName>
    <definedName name="solver_lhs3" localSheetId="2">'Formulasi Ransum - IMT'!$E$36</definedName>
    <definedName name="solver_lhs4" localSheetId="2">'Formulasi Ransum - IMT'!$E$36</definedName>
    <definedName name="solver_lhs5" localSheetId="2">'Formulasi Ransum - IMT'!$E$37</definedName>
    <definedName name="solver_lhs6" localSheetId="2">'Formulasi Ransum - IMT'!$E$38</definedName>
    <definedName name="solver_lhs7" localSheetId="2">'Formulasi Ransum - IMT'!$E$39</definedName>
    <definedName name="solver_lhs8" localSheetId="2">'Formulasi Ransum - IMT'!$E$40</definedName>
    <definedName name="solver_lhs9" localSheetId="2">'Formulasi Ransum - IMT'!$E$41</definedName>
    <definedName name="solver_mip" localSheetId="2">2147483647</definedName>
    <definedName name="solver_mni" localSheetId="2">30</definedName>
    <definedName name="solver_mrt" localSheetId="2">0.075</definedName>
    <definedName name="solver_msl" localSheetId="2">2</definedName>
    <definedName name="solver_neg" localSheetId="2">1</definedName>
    <definedName name="solver_nod" localSheetId="2">2147483647</definedName>
    <definedName name="solver_num" localSheetId="2">16</definedName>
    <definedName name="solver_nwt" localSheetId="2">1</definedName>
    <definedName name="solver_opt" localSheetId="2">'Formulasi Ransum - IMT'!$F$57</definedName>
    <definedName name="solver_pre" localSheetId="2">0.000001</definedName>
    <definedName name="solver_rbv" localSheetId="2">1</definedName>
    <definedName name="solver_rel1" localSheetId="2">2</definedName>
    <definedName name="solver_rel10" localSheetId="2">1</definedName>
    <definedName name="solver_rel11" localSheetId="2">3</definedName>
    <definedName name="solver_rel12" localSheetId="2">3</definedName>
    <definedName name="solver_rel13" localSheetId="2">3</definedName>
    <definedName name="solver_rel14" localSheetId="2">3</definedName>
    <definedName name="solver_rel15" localSheetId="2">3</definedName>
    <definedName name="solver_rel16" localSheetId="2">3</definedName>
    <definedName name="solver_rel17" localSheetId="2">3</definedName>
    <definedName name="solver_rel18" localSheetId="2">1</definedName>
    <definedName name="solver_rel19" localSheetId="2">3</definedName>
    <definedName name="solver_rel2" localSheetId="2">1</definedName>
    <definedName name="solver_rel20" localSheetId="2">1</definedName>
    <definedName name="solver_rel21" localSheetId="2">3</definedName>
    <definedName name="solver_rel3" localSheetId="2">1</definedName>
    <definedName name="solver_rel4" localSheetId="2">3</definedName>
    <definedName name="solver_rel5" localSheetId="2">1</definedName>
    <definedName name="solver_rel6" localSheetId="2">1</definedName>
    <definedName name="solver_rel7" localSheetId="2">1</definedName>
    <definedName name="solver_rel8" localSheetId="2">1</definedName>
    <definedName name="solver_rel9" localSheetId="2">1</definedName>
    <definedName name="solver_rhs1" localSheetId="2">100</definedName>
    <definedName name="solver_rhs10" localSheetId="2">'Formulasi Ransum - IMT'!$F$42</definedName>
    <definedName name="solver_rhs11" localSheetId="2">'Formulasi Ransum - IMT'!$G$44</definedName>
    <definedName name="solver_rhs12" localSheetId="2">'Formulasi Ransum - IMT'!$H$44</definedName>
    <definedName name="solver_rhs13" localSheetId="2">'Formulasi Ransum - IMT'!$I$44</definedName>
    <definedName name="solver_rhs14" localSheetId="2">'Formulasi Ransum - IMT'!$J$44</definedName>
    <definedName name="solver_rhs15" localSheetId="2">'Formulasi Ransum - IMT'!$K$44</definedName>
    <definedName name="solver_rhs16" localSheetId="2">'Formulasi Ransum - IMT'!$L$44</definedName>
    <definedName name="solver_rhs17" localSheetId="2">'Formulasi Ransum - IMT'!$J$44</definedName>
    <definedName name="solver_rhs18" localSheetId="2">'Formulasi Ransum - IMT'!#REF!</definedName>
    <definedName name="solver_rhs19" localSheetId="2">'Formulasi Ransum - IMT'!$K$44</definedName>
    <definedName name="solver_rhs2" localSheetId="2">'Formulasi Ransum - IMT'!$F$35</definedName>
    <definedName name="solver_rhs20" localSheetId="2">'Formulasi Ransum - IMT'!#REF!</definedName>
    <definedName name="solver_rhs21" localSheetId="2">'Formulasi Ransum - IMT'!$L$44</definedName>
    <definedName name="solver_rhs3" localSheetId="2">'Formulasi Ransum - IMT'!$F$36</definedName>
    <definedName name="solver_rhs4" localSheetId="2">'Formulasi Ransum - IMT'!$D$36</definedName>
    <definedName name="solver_rhs5" localSheetId="2">'Formulasi Ransum - IMT'!$F$37</definedName>
    <definedName name="solver_rhs6" localSheetId="2">'Formulasi Ransum - IMT'!$F$38</definedName>
    <definedName name="solver_rhs7" localSheetId="2">'Formulasi Ransum - IMT'!$F$39</definedName>
    <definedName name="solver_rhs8" localSheetId="2">'Formulasi Ransum - IMT'!$F$40</definedName>
    <definedName name="solver_rhs9" localSheetId="2">'Formulasi Ransum - IMT'!$F$41</definedName>
    <definedName name="solver_rlx" localSheetId="2">2</definedName>
    <definedName name="solver_rsd" localSheetId="2">0</definedName>
    <definedName name="solver_scl" localSheetId="2">1</definedName>
    <definedName name="solver_sho" localSheetId="2">2</definedName>
    <definedName name="solver_ssz" localSheetId="2">100</definedName>
    <definedName name="solver_tim" localSheetId="2">2147483647</definedName>
    <definedName name="solver_tol" localSheetId="2">0.01</definedName>
    <definedName name="solver_typ" localSheetId="2">2</definedName>
    <definedName name="solver_val" localSheetId="2">0</definedName>
    <definedName name="solver_ver" localSheetId="2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Vw5uoJxPSGTdEidVniF+rgihKWg=="/>
    </ext>
  </extLst>
</workbook>
</file>

<file path=xl/calcChain.xml><?xml version="1.0" encoding="utf-8"?>
<calcChain xmlns="http://schemas.openxmlformats.org/spreadsheetml/2006/main">
  <c r="D23" i="5" l="1"/>
  <c r="F57" i="3"/>
  <c r="E57" i="3"/>
  <c r="D57" i="3"/>
  <c r="L45" i="3"/>
  <c r="M43" i="3"/>
  <c r="M45" i="3" s="1"/>
  <c r="L43" i="3"/>
  <c r="K43" i="3"/>
  <c r="K45" i="3" s="1"/>
  <c r="J43" i="3"/>
  <c r="J45" i="3" s="1"/>
  <c r="I43" i="3"/>
  <c r="I45" i="3" s="1"/>
  <c r="H43" i="3"/>
  <c r="H45" i="3" s="1"/>
  <c r="G43" i="3"/>
  <c r="G45" i="3" s="1"/>
  <c r="D43" i="3"/>
  <c r="D45" i="3" s="1"/>
  <c r="L30" i="3"/>
  <c r="K30" i="3"/>
  <c r="J30" i="3"/>
  <c r="I30" i="3"/>
  <c r="H30" i="3"/>
  <c r="G30" i="3"/>
  <c r="F30" i="3"/>
  <c r="E30" i="3"/>
  <c r="D30" i="3"/>
</calcChain>
</file>

<file path=xl/sharedStrings.xml><?xml version="1.0" encoding="utf-8"?>
<sst xmlns="http://schemas.openxmlformats.org/spreadsheetml/2006/main" count="125" uniqueCount="76">
  <si>
    <t xml:space="preserve">Topik           : </t>
  </si>
  <si>
    <t>Formulasi Ransum Unggas dan Non Ruminansia</t>
  </si>
  <si>
    <t>Animal Information</t>
  </si>
  <si>
    <t>Nama          :</t>
  </si>
  <si>
    <t xml:space="preserve">Ternak    : </t>
  </si>
  <si>
    <t>NIM             :</t>
  </si>
  <si>
    <t xml:space="preserve">Fase        : </t>
  </si>
  <si>
    <t>Kelompok   :</t>
  </si>
  <si>
    <t>Asisten        :</t>
  </si>
  <si>
    <t>Database Bahan Pakan dan Kandungan Nutrien</t>
  </si>
  <si>
    <t>No.</t>
  </si>
  <si>
    <t>Bahan Pakan</t>
  </si>
  <si>
    <t>Harga</t>
  </si>
  <si>
    <t>BK (%)</t>
  </si>
  <si>
    <t>PK (%)</t>
  </si>
  <si>
    <t>ME (kcal/kg)</t>
  </si>
  <si>
    <t>SK (%)</t>
  </si>
  <si>
    <t>LK (%)</t>
  </si>
  <si>
    <t>Ca (%)</t>
  </si>
  <si>
    <t>P (%)</t>
  </si>
  <si>
    <t>Ava P (%)</t>
  </si>
  <si>
    <t>Batasan  (%)</t>
  </si>
  <si>
    <t>Sumber Energi</t>
  </si>
  <si>
    <t>Sumber Protein</t>
  </si>
  <si>
    <t>Sumber Mineral</t>
  </si>
  <si>
    <t>Sumber Hijauan</t>
  </si>
  <si>
    <t>Laboratorium Ilmu Makanan Ternak - Departemen Nutrisi dan Makanan Ternak - Fakultas Peternakan Universitas Gadjah Mada</t>
  </si>
  <si>
    <t>Kebutuhan Nutrien Ternak</t>
  </si>
  <si>
    <t>Nutrien</t>
  </si>
  <si>
    <t>Satuan</t>
  </si>
  <si>
    <t>Fase</t>
  </si>
  <si>
    <t>Protein Kasar</t>
  </si>
  <si>
    <t>%</t>
  </si>
  <si>
    <t>Lemak Kasar</t>
  </si>
  <si>
    <t>Serat Kasar</t>
  </si>
  <si>
    <t>ME (kkal/kg)</t>
  </si>
  <si>
    <t>kkal/kg</t>
  </si>
  <si>
    <t>Ca</t>
  </si>
  <si>
    <t>P</t>
  </si>
  <si>
    <t>Tabel 1. Bahan Pakan dan Kandungan Nutrien</t>
  </si>
  <si>
    <t>*BK: Bahan Kering; PK: Protein Kasar; ME: Metabolisme Energy; SK: Serat Kasar; LK: Lemak Kasar; Ca: Kalsium; P: Fosfor</t>
  </si>
  <si>
    <t>Tabel 2. Formulasi Ransum dalam Bentuk Bahan Kering</t>
  </si>
  <si>
    <t>Proporsi</t>
  </si>
  <si>
    <t>Total</t>
  </si>
  <si>
    <t>Tabel 3. Formulasi Ransum dalam Bentuk As Fed</t>
  </si>
  <si>
    <t>Input</t>
  </si>
  <si>
    <t>Maksimal</t>
  </si>
  <si>
    <t>Total Kandungan Nutrien</t>
  </si>
  <si>
    <t>Kebutuhan Ternak</t>
  </si>
  <si>
    <t>Keterangan</t>
  </si>
  <si>
    <t>Tabel 4. Proporsi dan Harga Ransum</t>
  </si>
  <si>
    <t>Berat (gram)</t>
  </si>
  <si>
    <t>Harga/Kg</t>
  </si>
  <si>
    <t>Diagram Hasil Formulasi Ransum</t>
  </si>
  <si>
    <t>Daftar Pustaka</t>
  </si>
  <si>
    <r>
      <rPr>
        <b/>
        <i/>
        <sz val="12"/>
        <color theme="1"/>
        <rFont val="Arial"/>
        <family val="2"/>
      </rPr>
      <t xml:space="preserve">Income Over Feed Cost </t>
    </r>
    <r>
      <rPr>
        <b/>
        <sz val="12"/>
        <color theme="1"/>
        <rFont val="Arial"/>
        <family val="2"/>
      </rPr>
      <t>(IOFC)</t>
    </r>
  </si>
  <si>
    <t>Lama pemeliharaan</t>
  </si>
  <si>
    <t>hari</t>
  </si>
  <si>
    <t>Konsumsi pakan/ekor/hari</t>
  </si>
  <si>
    <t xml:space="preserve">kg </t>
  </si>
  <si>
    <t>Jumlah Ternak</t>
  </si>
  <si>
    <t>ekor</t>
  </si>
  <si>
    <t>Total konsumsi pakan/ekor/periode pemeliharaan</t>
  </si>
  <si>
    <t>kg</t>
  </si>
  <si>
    <t>Total konsumsi pakan/periode pemeliharaan</t>
  </si>
  <si>
    <t>Feed cost</t>
  </si>
  <si>
    <t>Feed ingredient</t>
  </si>
  <si>
    <t>Weight (kg)</t>
  </si>
  <si>
    <t>Price/kg</t>
  </si>
  <si>
    <t>Total feed cost</t>
  </si>
  <si>
    <t>Income</t>
  </si>
  <si>
    <t>Rerata Hasil Produksi</t>
  </si>
  <si>
    <t>Harga/kg</t>
  </si>
  <si>
    <t>IOFC</t>
  </si>
  <si>
    <t>IOFC/ekor</t>
  </si>
  <si>
    <t>PRAKTIKUM NUTRISI PAKAN TERNAK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</si>
</sst>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_-&quot;Rp&quot;* #,##0_-;\-&quot;Rp&quot;* #,##0_-;_-&quot;Rp&quot;* &quot;-&quot;_-;_-@"/>
    <numFmt numFmtId="165" formatCode="0.000"/>
    <numFmt numFmtId="166" formatCode="#,##0.000"/>
    <numFmt numFmtId="167" formatCode="_([$Rp-421]* #,##0.00_);_([$Rp-421]* \(#,##0.00\);_([$Rp-421]* &quot;-&quot;??_);_(@_)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9"/>
      <color theme="1"/>
      <name val="Calibri"/>
      <family val="2"/>
    </font>
    <font>
      <b/>
      <i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 applyAlignment="1">
      <alignment horizontal="right"/>
    </xf>
    <xf numFmtId="41" fontId="6" fillId="4" borderId="1" xfId="0" applyNumberFormat="1" applyFont="1" applyFill="1" applyBorder="1" applyAlignment="1">
      <alignment horizontal="right"/>
    </xf>
    <xf numFmtId="165" fontId="6" fillId="4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6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/>
    <xf numFmtId="0" fontId="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center"/>
    </xf>
    <xf numFmtId="167" fontId="10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167" fontId="1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vertical="center"/>
    </xf>
    <xf numFmtId="167" fontId="10" fillId="3" borderId="1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" xfId="0" applyFont="1" applyFill="1" applyBorder="1"/>
    <xf numFmtId="167" fontId="11" fillId="0" borderId="1" xfId="0" applyNumberFormat="1" applyFont="1" applyBorder="1"/>
    <xf numFmtId="0" fontId="11" fillId="0" borderId="0" xfId="0" applyFon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2" fillId="2" borderId="5" xfId="0" applyFont="1" applyFill="1" applyBorder="1" applyAlignment="1">
      <alignment horizontal="left" vertical="center"/>
    </xf>
    <xf numFmtId="0" fontId="5" fillId="0" borderId="6" xfId="0" applyFont="1" applyBorder="1"/>
    <xf numFmtId="0" fontId="2" fillId="2" borderId="5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5" fillId="0" borderId="12" xfId="0" applyFont="1" applyBorder="1"/>
    <xf numFmtId="0" fontId="10" fillId="0" borderId="2" xfId="0" applyFont="1" applyBorder="1" applyAlignment="1">
      <alignment horizontal="left"/>
    </xf>
  </cellXfs>
  <cellStyles count="1">
    <cellStyle name="Normal" xfId="0" builtinId="0"/>
  </cellStyles>
  <dxfs count="4">
    <dxf>
      <fill>
        <patternFill patternType="solid">
          <fgColor rgb="FFF7CAAC"/>
          <bgColor rgb="FFF7CAAC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7CAAC"/>
          <bgColor rgb="FFF7CAA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n-US" sz="1400" b="0" i="0">
                <a:solidFill>
                  <a:srgbClr val="757575"/>
                </a:solidFill>
                <a:latin typeface="+mn-lt"/>
              </a:rPr>
              <a:t>Hasil Formulasi Ransum</a:t>
            </a:r>
          </a:p>
        </c:rich>
      </c:tx>
      <c:layout>
        <c:manualLayout>
          <c:xMode val="edge"/>
          <c:yMode val="edge"/>
          <c:x val="0.43032404856968476"/>
          <c:y val="3.0195480144617825E-2"/>
        </c:manualLayout>
      </c:layout>
      <c:overlay val="0"/>
    </c:title>
    <c:autoTitleDeleted val="0"/>
    <c:plotArea>
      <c:layout>
        <c:manualLayout>
          <c:xMode val="edge"/>
          <c:yMode val="edge"/>
          <c:x val="3.7455053858816478E-2"/>
          <c:y val="0.12726188506431274"/>
          <c:w val="0.35251962498248851"/>
          <c:h val="0.767041523740146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AA-4055-877F-11BD335F91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AA-4055-877F-11BD335F91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AA-4055-877F-11BD335F91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AA-4055-877F-11BD335F91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AA-4055-877F-11BD335F91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7AA-4055-877F-11BD335F91F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7AA-4055-877F-11BD335F91F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7AA-4055-877F-11BD335F91F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'Formulasi Ransum - IMT'!$C$49:$C$56</c:f>
              <c:numCache>
                <c:formatCode>General</c:formatCode>
                <c:ptCount val="8"/>
              </c:numCache>
            </c:numRef>
          </c:cat>
          <c:val>
            <c:numRef>
              <c:f>'Formulasi Ransum - IMT'!$D$49:$D$56</c:f>
              <c:numCache>
                <c:formatCode>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07AA-4055-877F-11BD335F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37162986714289581"/>
          <c:y val="0.23790653282504592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0</xdr:row>
      <xdr:rowOff>1</xdr:rowOff>
    </xdr:from>
    <xdr:ext cx="4421505" cy="86868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288" b="5980"/>
        <a:stretch/>
      </xdr:blipFill>
      <xdr:spPr>
        <a:xfrm>
          <a:off x="106680" y="1"/>
          <a:ext cx="4421505" cy="86868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0</xdr:row>
      <xdr:rowOff>1</xdr:rowOff>
    </xdr:from>
    <xdr:ext cx="4421505" cy="85344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288" b="7629"/>
        <a:stretch/>
      </xdr:blipFill>
      <xdr:spPr>
        <a:xfrm>
          <a:off x="121920" y="1"/>
          <a:ext cx="4421505" cy="85344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1</xdr:rowOff>
    </xdr:from>
    <xdr:ext cx="4398645" cy="86106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4784" b="6804"/>
        <a:stretch/>
      </xdr:blipFill>
      <xdr:spPr>
        <a:xfrm>
          <a:off x="144780" y="1"/>
          <a:ext cx="4398645" cy="86106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8</xdr:row>
      <xdr:rowOff>85725</xdr:rowOff>
    </xdr:from>
    <xdr:ext cx="5762625" cy="3571875"/>
    <xdr:graphicFrame macro="">
      <xdr:nvGraphicFramePr>
        <xdr:cNvPr id="752853321" name="Chart 1">
          <a:extLst>
            <a:ext uri="{FF2B5EF4-FFF2-40B4-BE49-F238E27FC236}">
              <a16:creationId xmlns:a16="http://schemas.microsoft.com/office/drawing/2014/main" id="{00000000-0008-0000-0300-000049A1DF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99060</xdr:colOff>
      <xdr:row>0</xdr:row>
      <xdr:rowOff>1</xdr:rowOff>
    </xdr:from>
    <xdr:ext cx="4436745" cy="86106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l="3959" b="6804"/>
        <a:stretch/>
      </xdr:blipFill>
      <xdr:spPr>
        <a:xfrm>
          <a:off x="99060" y="1"/>
          <a:ext cx="4436745" cy="86106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B1:M1000"/>
  <sheetViews>
    <sheetView showGridLines="0" tabSelected="1" workbookViewId="0">
      <selection activeCell="L4" sqref="L4"/>
    </sheetView>
  </sheetViews>
  <sheetFormatPr defaultColWidth="14.44140625" defaultRowHeight="15" customHeight="1" x14ac:dyDescent="0.3"/>
  <cols>
    <col min="1" max="1" width="2.6640625" customWidth="1"/>
    <col min="2" max="2" width="11" customWidth="1"/>
    <col min="3" max="3" width="25.441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12" width="12.44140625" customWidth="1"/>
    <col min="14" max="26" width="8.6640625" customWidth="1"/>
  </cols>
  <sheetData>
    <row r="1" spans="2:13" ht="14.25" customHeight="1" x14ac:dyDescent="0.3"/>
    <row r="2" spans="2:13" ht="14.25" customHeight="1" x14ac:dyDescent="0.3"/>
    <row r="3" spans="2:13" ht="14.25" customHeight="1" x14ac:dyDescent="0.3"/>
    <row r="4" spans="2:13" ht="14.25" customHeight="1" x14ac:dyDescent="0.3">
      <c r="M4" s="1"/>
    </row>
    <row r="5" spans="2:13" ht="14.25" customHeight="1" x14ac:dyDescent="0.3"/>
    <row r="6" spans="2:13" ht="14.25" customHeight="1" x14ac:dyDescent="0.3">
      <c r="B6" s="2" t="s">
        <v>75</v>
      </c>
    </row>
    <row r="7" spans="2:13" ht="14.25" customHeight="1" x14ac:dyDescent="0.3">
      <c r="B7" s="3" t="s">
        <v>0</v>
      </c>
      <c r="C7" s="3" t="s">
        <v>1</v>
      </c>
      <c r="F7" s="4" t="s">
        <v>2</v>
      </c>
    </row>
    <row r="8" spans="2:13" ht="14.25" customHeight="1" x14ac:dyDescent="0.3">
      <c r="B8" s="5" t="s">
        <v>3</v>
      </c>
      <c r="F8" s="3" t="s">
        <v>4</v>
      </c>
    </row>
    <row r="9" spans="2:13" ht="14.25" customHeight="1" x14ac:dyDescent="0.3">
      <c r="B9" s="3" t="s">
        <v>5</v>
      </c>
      <c r="F9" s="3" t="s">
        <v>6</v>
      </c>
    </row>
    <row r="10" spans="2:13" ht="14.25" customHeight="1" x14ac:dyDescent="0.3">
      <c r="B10" s="3" t="s">
        <v>7</v>
      </c>
      <c r="C10" s="5"/>
    </row>
    <row r="11" spans="2:13" ht="14.25" customHeight="1" x14ac:dyDescent="0.3">
      <c r="B11" s="3" t="s">
        <v>8</v>
      </c>
    </row>
    <row r="12" spans="2:13" ht="14.25" customHeight="1" x14ac:dyDescent="0.3"/>
    <row r="13" spans="2:13" ht="14.25" customHeight="1" x14ac:dyDescent="0.3">
      <c r="B13" s="2" t="s">
        <v>9</v>
      </c>
    </row>
    <row r="14" spans="2:13" ht="21.75" customHeight="1" x14ac:dyDescent="0.3">
      <c r="B14" s="6" t="s">
        <v>10</v>
      </c>
      <c r="C14" s="6" t="s">
        <v>11</v>
      </c>
      <c r="D14" s="6" t="s">
        <v>12</v>
      </c>
      <c r="E14" s="6" t="s">
        <v>13</v>
      </c>
      <c r="F14" s="6" t="s">
        <v>14</v>
      </c>
      <c r="G14" s="6" t="s">
        <v>15</v>
      </c>
      <c r="H14" s="6" t="s">
        <v>16</v>
      </c>
      <c r="I14" s="6" t="s">
        <v>17</v>
      </c>
      <c r="J14" s="6" t="s">
        <v>18</v>
      </c>
      <c r="K14" s="6" t="s">
        <v>19</v>
      </c>
      <c r="L14" s="6" t="s">
        <v>20</v>
      </c>
      <c r="M14" s="7" t="s">
        <v>21</v>
      </c>
    </row>
    <row r="15" spans="2:13" ht="15" customHeight="1" x14ac:dyDescent="0.3">
      <c r="B15" s="70" t="s">
        <v>22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2"/>
    </row>
    <row r="16" spans="2:13" ht="14.25" customHeight="1" x14ac:dyDescent="0.3">
      <c r="B16" s="8"/>
      <c r="C16" s="9"/>
      <c r="D16" s="10"/>
      <c r="E16" s="11"/>
      <c r="F16" s="11"/>
      <c r="G16" s="12"/>
      <c r="H16" s="11"/>
      <c r="I16" s="11"/>
      <c r="J16" s="13"/>
      <c r="K16" s="13"/>
      <c r="L16" s="13"/>
      <c r="M16" s="8"/>
    </row>
    <row r="17" spans="2:13" ht="14.25" customHeight="1" x14ac:dyDescent="0.3">
      <c r="B17" s="8"/>
      <c r="C17" s="9"/>
      <c r="D17" s="10"/>
      <c r="E17" s="11"/>
      <c r="F17" s="11"/>
      <c r="G17" s="12"/>
      <c r="H17" s="11"/>
      <c r="I17" s="11"/>
      <c r="J17" s="13"/>
      <c r="K17" s="13"/>
      <c r="L17" s="13"/>
      <c r="M17" s="8"/>
    </row>
    <row r="18" spans="2:13" ht="14.25" customHeight="1" x14ac:dyDescent="0.3">
      <c r="B18" s="8"/>
      <c r="C18" s="9"/>
      <c r="D18" s="10"/>
      <c r="E18" s="11"/>
      <c r="F18" s="11"/>
      <c r="G18" s="12"/>
      <c r="H18" s="11"/>
      <c r="I18" s="11"/>
      <c r="J18" s="13"/>
      <c r="K18" s="13"/>
      <c r="L18" s="13"/>
      <c r="M18" s="8"/>
    </row>
    <row r="19" spans="2:13" ht="14.25" customHeight="1" x14ac:dyDescent="0.3">
      <c r="B19" s="8"/>
      <c r="C19" s="14"/>
      <c r="D19" s="10"/>
      <c r="E19" s="11"/>
      <c r="F19" s="11"/>
      <c r="G19" s="12"/>
      <c r="H19" s="11"/>
      <c r="I19" s="11"/>
      <c r="J19" s="13"/>
      <c r="K19" s="13"/>
      <c r="L19" s="13"/>
      <c r="M19" s="8"/>
    </row>
    <row r="20" spans="2:13" ht="14.25" customHeight="1" x14ac:dyDescent="0.3">
      <c r="B20" s="8"/>
      <c r="C20" s="14"/>
      <c r="D20" s="15"/>
      <c r="E20" s="16"/>
      <c r="F20" s="11"/>
      <c r="G20" s="17"/>
      <c r="H20" s="16"/>
      <c r="I20" s="16"/>
      <c r="J20" s="18"/>
      <c r="K20" s="18"/>
      <c r="L20" s="18"/>
      <c r="M20" s="19"/>
    </row>
    <row r="21" spans="2:13" ht="15" customHeight="1" x14ac:dyDescent="0.3">
      <c r="B21" s="70" t="s">
        <v>23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2"/>
    </row>
    <row r="22" spans="2:13" ht="14.25" customHeight="1" x14ac:dyDescent="0.3">
      <c r="B22" s="8"/>
      <c r="C22" s="9"/>
      <c r="D22" s="10"/>
      <c r="E22" s="11"/>
      <c r="F22" s="11"/>
      <c r="G22" s="12"/>
      <c r="H22" s="11"/>
      <c r="I22" s="11"/>
      <c r="J22" s="13"/>
      <c r="K22" s="13"/>
      <c r="L22" s="13"/>
      <c r="M22" s="20"/>
    </row>
    <row r="23" spans="2:13" ht="14.25" customHeight="1" x14ac:dyDescent="0.3">
      <c r="B23" s="8"/>
      <c r="C23" s="9"/>
      <c r="D23" s="15"/>
      <c r="E23" s="16"/>
      <c r="F23" s="16"/>
      <c r="G23" s="17"/>
      <c r="H23" s="16"/>
      <c r="I23" s="16"/>
      <c r="J23" s="18"/>
      <c r="K23" s="18"/>
      <c r="L23" s="18"/>
      <c r="M23" s="19"/>
    </row>
    <row r="24" spans="2:13" ht="14.25" customHeight="1" x14ac:dyDescent="0.3">
      <c r="B24" s="8"/>
      <c r="C24" s="9"/>
      <c r="D24" s="10"/>
      <c r="E24" s="11"/>
      <c r="F24" s="11"/>
      <c r="G24" s="12"/>
      <c r="H24" s="11"/>
      <c r="I24" s="11"/>
      <c r="J24" s="13"/>
      <c r="K24" s="13"/>
      <c r="L24" s="13"/>
      <c r="M24" s="8"/>
    </row>
    <row r="25" spans="2:13" ht="14.25" customHeight="1" x14ac:dyDescent="0.3">
      <c r="B25" s="8"/>
      <c r="C25" s="14"/>
      <c r="D25" s="15"/>
      <c r="E25" s="16"/>
      <c r="F25" s="16"/>
      <c r="G25" s="17"/>
      <c r="H25" s="16"/>
      <c r="I25" s="16"/>
      <c r="J25" s="18"/>
      <c r="K25" s="18"/>
      <c r="L25" s="18"/>
      <c r="M25" s="19"/>
    </row>
    <row r="26" spans="2:13" ht="14.25" customHeight="1" x14ac:dyDescent="0.3">
      <c r="B26" s="8"/>
      <c r="C26" s="14"/>
      <c r="D26" s="10"/>
      <c r="E26" s="11"/>
      <c r="F26" s="11"/>
      <c r="G26" s="12"/>
      <c r="H26" s="11"/>
      <c r="I26" s="11"/>
      <c r="J26" s="13"/>
      <c r="K26" s="13"/>
      <c r="L26" s="13"/>
      <c r="M26" s="8"/>
    </row>
    <row r="27" spans="2:13" ht="15" customHeight="1" x14ac:dyDescent="0.3">
      <c r="B27" s="70" t="s">
        <v>24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2"/>
    </row>
    <row r="28" spans="2:13" ht="14.25" customHeight="1" x14ac:dyDescent="0.3">
      <c r="B28" s="8"/>
      <c r="C28" s="9"/>
      <c r="D28" s="10"/>
      <c r="E28" s="11"/>
      <c r="F28" s="11"/>
      <c r="G28" s="12"/>
      <c r="H28" s="11"/>
      <c r="I28" s="11"/>
      <c r="J28" s="13"/>
      <c r="K28" s="13"/>
      <c r="L28" s="13"/>
      <c r="M28" s="8"/>
    </row>
    <row r="29" spans="2:13" ht="14.25" customHeight="1" x14ac:dyDescent="0.3">
      <c r="B29" s="19"/>
      <c r="C29" s="21"/>
      <c r="D29" s="15"/>
      <c r="E29" s="16"/>
      <c r="F29" s="16"/>
      <c r="G29" s="17"/>
      <c r="H29" s="16"/>
      <c r="I29" s="16"/>
      <c r="J29" s="18"/>
      <c r="K29" s="18"/>
      <c r="L29" s="18"/>
      <c r="M29" s="19"/>
    </row>
    <row r="30" spans="2:13" ht="14.25" customHeight="1" x14ac:dyDescent="0.3">
      <c r="B30" s="19"/>
      <c r="C30" s="22"/>
      <c r="D30" s="23"/>
      <c r="E30" s="16"/>
      <c r="F30" s="16"/>
      <c r="G30" s="17"/>
      <c r="H30" s="16"/>
      <c r="I30" s="16"/>
      <c r="J30" s="18"/>
      <c r="K30" s="18"/>
      <c r="L30" s="18"/>
      <c r="M30" s="19"/>
    </row>
    <row r="31" spans="2:13" ht="14.25" customHeight="1" x14ac:dyDescent="0.3">
      <c r="B31" s="19"/>
      <c r="C31" s="22"/>
      <c r="D31" s="15"/>
      <c r="E31" s="16"/>
      <c r="F31" s="16"/>
      <c r="G31" s="17"/>
      <c r="H31" s="16"/>
      <c r="I31" s="16"/>
      <c r="J31" s="18"/>
      <c r="K31" s="18"/>
      <c r="L31" s="18"/>
      <c r="M31" s="19"/>
    </row>
    <row r="32" spans="2:13" ht="14.25" customHeight="1" x14ac:dyDescent="0.3">
      <c r="B32" s="19"/>
      <c r="C32" s="22"/>
      <c r="D32" s="15"/>
      <c r="E32" s="16"/>
      <c r="F32" s="16"/>
      <c r="G32" s="17"/>
      <c r="H32" s="16"/>
      <c r="I32" s="16"/>
      <c r="J32" s="18"/>
      <c r="K32" s="18"/>
      <c r="L32" s="18"/>
      <c r="M32" s="19"/>
    </row>
    <row r="33" spans="2:13" ht="15" customHeight="1" x14ac:dyDescent="0.3">
      <c r="B33" s="70" t="s">
        <v>25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2"/>
    </row>
    <row r="34" spans="2:13" ht="14.25" customHeight="1" x14ac:dyDescent="0.3">
      <c r="B34" s="19"/>
      <c r="C34" s="22"/>
      <c r="D34" s="15"/>
      <c r="E34" s="16"/>
      <c r="F34" s="16"/>
      <c r="G34" s="17"/>
      <c r="H34" s="16"/>
      <c r="I34" s="16"/>
      <c r="J34" s="18"/>
      <c r="K34" s="18"/>
      <c r="L34" s="18"/>
      <c r="M34" s="19"/>
    </row>
    <row r="35" spans="2:13" ht="14.25" customHeight="1" x14ac:dyDescent="0.3">
      <c r="B35" s="19"/>
      <c r="C35" s="22"/>
      <c r="D35" s="15"/>
      <c r="E35" s="16"/>
      <c r="F35" s="16"/>
      <c r="G35" s="17"/>
      <c r="H35" s="16"/>
      <c r="I35" s="16"/>
      <c r="J35" s="18"/>
      <c r="K35" s="18"/>
      <c r="L35" s="18"/>
      <c r="M35" s="19"/>
    </row>
    <row r="36" spans="2:13" ht="14.25" customHeight="1" x14ac:dyDescent="0.3">
      <c r="B36" s="19"/>
      <c r="C36" s="22"/>
      <c r="D36" s="15"/>
      <c r="E36" s="16"/>
      <c r="F36" s="16"/>
      <c r="G36" s="17"/>
      <c r="H36" s="16"/>
      <c r="I36" s="16"/>
      <c r="J36" s="18"/>
      <c r="K36" s="18"/>
      <c r="L36" s="18"/>
      <c r="M36" s="19"/>
    </row>
    <row r="37" spans="2:13" ht="14.25" customHeight="1" x14ac:dyDescent="0.3">
      <c r="B37" s="19"/>
      <c r="C37" s="22"/>
      <c r="D37" s="15"/>
      <c r="E37" s="16"/>
      <c r="F37" s="16"/>
      <c r="G37" s="17"/>
      <c r="H37" s="16"/>
      <c r="I37" s="16"/>
      <c r="J37" s="18"/>
      <c r="K37" s="18"/>
      <c r="L37" s="18"/>
      <c r="M37" s="19"/>
    </row>
    <row r="38" spans="2:13" ht="14.25" customHeight="1" x14ac:dyDescent="0.3">
      <c r="B38" s="19"/>
      <c r="C38" s="22"/>
      <c r="D38" s="15"/>
      <c r="E38" s="16"/>
      <c r="F38" s="16"/>
      <c r="G38" s="17"/>
      <c r="H38" s="16"/>
      <c r="I38" s="16"/>
      <c r="J38" s="18"/>
      <c r="K38" s="18"/>
      <c r="L38" s="18"/>
      <c r="M38" s="19"/>
    </row>
    <row r="39" spans="2:13" ht="14.25" customHeight="1" x14ac:dyDescent="0.3">
      <c r="B39" s="3" t="s">
        <v>26</v>
      </c>
    </row>
    <row r="40" spans="2:13" ht="14.25" customHeight="1" x14ac:dyDescent="0.3"/>
    <row r="41" spans="2:13" ht="14.25" customHeight="1" x14ac:dyDescent="0.3"/>
    <row r="42" spans="2:13" ht="14.25" customHeight="1" x14ac:dyDescent="0.3"/>
    <row r="43" spans="2:13" ht="14.25" customHeight="1" x14ac:dyDescent="0.3"/>
    <row r="44" spans="2:13" ht="14.25" customHeight="1" x14ac:dyDescent="0.3"/>
    <row r="45" spans="2:13" ht="14.25" customHeight="1" x14ac:dyDescent="0.3"/>
    <row r="46" spans="2:13" ht="14.25" customHeight="1" x14ac:dyDescent="0.3">
      <c r="M46" s="1"/>
    </row>
    <row r="47" spans="2:13" ht="14.25" customHeight="1" x14ac:dyDescent="0.3">
      <c r="M47" s="1"/>
    </row>
    <row r="48" spans="2:13" ht="14.25" customHeight="1" x14ac:dyDescent="0.3">
      <c r="M48" s="1"/>
    </row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4">
    <mergeCell ref="B15:M15"/>
    <mergeCell ref="B21:M21"/>
    <mergeCell ref="B27:M27"/>
    <mergeCell ref="B33:M3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EEAF6"/>
  </sheetPr>
  <dimension ref="B1:J1000"/>
  <sheetViews>
    <sheetView showGridLines="0" workbookViewId="0">
      <selection activeCell="F7" sqref="F7"/>
    </sheetView>
  </sheetViews>
  <sheetFormatPr defaultColWidth="14.44140625" defaultRowHeight="15" customHeight="1" x14ac:dyDescent="0.3"/>
  <cols>
    <col min="1" max="1" width="2.6640625" customWidth="1"/>
    <col min="2" max="2" width="17.109375" customWidth="1"/>
    <col min="3" max="3" width="9.66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9" width="12.44140625" customWidth="1"/>
    <col min="11" max="26" width="8.6640625" customWidth="1"/>
  </cols>
  <sheetData>
    <row r="1" spans="2:10" ht="14.25" customHeight="1" x14ac:dyDescent="0.3"/>
    <row r="2" spans="2:10" ht="14.25" customHeight="1" x14ac:dyDescent="0.3"/>
    <row r="3" spans="2:10" ht="14.25" customHeight="1" x14ac:dyDescent="0.3"/>
    <row r="4" spans="2:10" ht="14.25" customHeight="1" x14ac:dyDescent="0.3">
      <c r="J4" s="1"/>
    </row>
    <row r="5" spans="2:10" ht="14.25" customHeight="1" x14ac:dyDescent="0.3"/>
    <row r="6" spans="2:10" ht="14.25" customHeight="1" x14ac:dyDescent="0.3">
      <c r="B6" s="2" t="s">
        <v>75</v>
      </c>
    </row>
    <row r="7" spans="2:10" ht="14.25" customHeight="1" x14ac:dyDescent="0.3">
      <c r="B7" s="2"/>
    </row>
    <row r="8" spans="2:10" ht="14.25" customHeight="1" x14ac:dyDescent="0.3">
      <c r="B8" s="2" t="s">
        <v>27</v>
      </c>
    </row>
    <row r="9" spans="2:10" ht="14.25" customHeight="1" x14ac:dyDescent="0.3">
      <c r="B9" s="73" t="s">
        <v>28</v>
      </c>
      <c r="C9" s="75" t="s">
        <v>29</v>
      </c>
      <c r="D9" s="6" t="s">
        <v>30</v>
      </c>
      <c r="E9" s="24"/>
    </row>
    <row r="10" spans="2:10" ht="14.25" customHeight="1" x14ac:dyDescent="0.3">
      <c r="B10" s="74"/>
      <c r="C10" s="74"/>
      <c r="D10" s="6"/>
      <c r="E10" s="25"/>
    </row>
    <row r="11" spans="2:10" ht="14.25" customHeight="1" x14ac:dyDescent="0.3">
      <c r="B11" s="26" t="s">
        <v>31</v>
      </c>
      <c r="C11" s="21" t="s">
        <v>32</v>
      </c>
      <c r="D11" s="21"/>
      <c r="E11" s="27"/>
    </row>
    <row r="12" spans="2:10" ht="14.25" customHeight="1" x14ac:dyDescent="0.3">
      <c r="B12" s="26" t="s">
        <v>33</v>
      </c>
      <c r="C12" s="21" t="s">
        <v>32</v>
      </c>
      <c r="D12" s="21"/>
      <c r="E12" s="27"/>
    </row>
    <row r="13" spans="2:10" ht="14.25" customHeight="1" x14ac:dyDescent="0.3">
      <c r="B13" s="26" t="s">
        <v>34</v>
      </c>
      <c r="C13" s="21" t="s">
        <v>32</v>
      </c>
      <c r="D13" s="21"/>
      <c r="E13" s="27"/>
    </row>
    <row r="14" spans="2:10" ht="14.25" customHeight="1" x14ac:dyDescent="0.3">
      <c r="B14" s="26" t="s">
        <v>35</v>
      </c>
      <c r="C14" s="21" t="s">
        <v>36</v>
      </c>
      <c r="D14" s="21"/>
      <c r="E14" s="27"/>
    </row>
    <row r="15" spans="2:10" ht="14.25" customHeight="1" x14ac:dyDescent="0.3">
      <c r="B15" s="26" t="s">
        <v>37</v>
      </c>
      <c r="C15" s="21" t="s">
        <v>32</v>
      </c>
      <c r="D15" s="28"/>
      <c r="E15" s="29"/>
    </row>
    <row r="16" spans="2:10" ht="14.25" customHeight="1" x14ac:dyDescent="0.3">
      <c r="B16" s="26" t="s">
        <v>38</v>
      </c>
      <c r="C16" s="21" t="s">
        <v>32</v>
      </c>
      <c r="D16" s="28"/>
      <c r="E16" s="29"/>
    </row>
    <row r="17" spans="2:2" ht="14.25" customHeight="1" x14ac:dyDescent="0.3">
      <c r="B17" s="3" t="s">
        <v>26</v>
      </c>
    </row>
    <row r="18" spans="2:2" ht="14.25" customHeight="1" x14ac:dyDescent="0.3"/>
    <row r="19" spans="2:2" ht="14.25" customHeight="1" x14ac:dyDescent="0.3"/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/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9:B10"/>
    <mergeCell ref="C9:C10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5E0B3"/>
  </sheetPr>
  <dimension ref="B1:M1000"/>
  <sheetViews>
    <sheetView showGridLines="0" topLeftCell="A35" workbookViewId="0">
      <selection activeCell="G5" sqref="G5"/>
    </sheetView>
  </sheetViews>
  <sheetFormatPr defaultColWidth="14.44140625" defaultRowHeight="15" customHeight="1" x14ac:dyDescent="0.3"/>
  <cols>
    <col min="1" max="1" width="2.6640625" customWidth="1"/>
    <col min="2" max="2" width="11" customWidth="1"/>
    <col min="3" max="3" width="25.441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11" width="12.44140625" customWidth="1"/>
    <col min="13" max="13" width="13.33203125" customWidth="1"/>
    <col min="14" max="26" width="8.88671875" customWidth="1"/>
  </cols>
  <sheetData>
    <row r="1" spans="2:13" ht="14.25" customHeight="1" x14ac:dyDescent="0.3"/>
    <row r="2" spans="2:13" ht="14.25" customHeight="1" x14ac:dyDescent="0.3"/>
    <row r="3" spans="2:13" ht="14.25" customHeight="1" x14ac:dyDescent="0.3"/>
    <row r="4" spans="2:13" ht="14.25" customHeight="1" x14ac:dyDescent="0.3">
      <c r="L4" s="1"/>
    </row>
    <row r="5" spans="2:13" ht="14.25" customHeight="1" x14ac:dyDescent="0.3"/>
    <row r="6" spans="2:13" ht="14.25" customHeight="1" x14ac:dyDescent="0.3">
      <c r="B6" s="2" t="s">
        <v>75</v>
      </c>
    </row>
    <row r="7" spans="2:13" ht="14.25" customHeight="1" x14ac:dyDescent="0.3"/>
    <row r="8" spans="2:13" ht="14.25" customHeight="1" x14ac:dyDescent="0.3">
      <c r="B8" s="2" t="s">
        <v>39</v>
      </c>
    </row>
    <row r="9" spans="2:13" ht="21.75" customHeight="1" x14ac:dyDescent="0.3">
      <c r="B9" s="6" t="s">
        <v>10</v>
      </c>
      <c r="C9" s="30" t="s">
        <v>11</v>
      </c>
      <c r="D9" s="30" t="s">
        <v>12</v>
      </c>
      <c r="E9" s="30" t="s">
        <v>13</v>
      </c>
      <c r="F9" s="30" t="s">
        <v>14</v>
      </c>
      <c r="G9" s="30" t="s">
        <v>15</v>
      </c>
      <c r="H9" s="30" t="s">
        <v>16</v>
      </c>
      <c r="I9" s="30" t="s">
        <v>17</v>
      </c>
      <c r="J9" s="30" t="s">
        <v>18</v>
      </c>
      <c r="K9" s="30" t="s">
        <v>19</v>
      </c>
      <c r="L9" s="30" t="s">
        <v>20</v>
      </c>
      <c r="M9" s="31" t="s">
        <v>21</v>
      </c>
    </row>
    <row r="10" spans="2:13" ht="14.25" customHeight="1" x14ac:dyDescent="0.3">
      <c r="B10" s="32"/>
      <c r="C10" s="22"/>
      <c r="D10" s="15"/>
      <c r="E10" s="16"/>
      <c r="F10" s="16"/>
      <c r="G10" s="33"/>
      <c r="H10" s="16"/>
      <c r="I10" s="16"/>
      <c r="J10" s="16"/>
      <c r="K10" s="16"/>
      <c r="L10" s="16"/>
      <c r="M10" s="19"/>
    </row>
    <row r="11" spans="2:13" ht="14.25" customHeight="1" x14ac:dyDescent="0.3">
      <c r="B11" s="32"/>
      <c r="C11" s="22"/>
      <c r="D11" s="15"/>
      <c r="E11" s="16"/>
      <c r="F11" s="16"/>
      <c r="G11" s="33"/>
      <c r="H11" s="16"/>
      <c r="I11" s="16"/>
      <c r="J11" s="16"/>
      <c r="K11" s="16"/>
      <c r="L11" s="16"/>
      <c r="M11" s="19"/>
    </row>
    <row r="12" spans="2:13" ht="14.25" customHeight="1" x14ac:dyDescent="0.3">
      <c r="B12" s="32"/>
      <c r="C12" s="14"/>
      <c r="D12" s="15"/>
      <c r="E12" s="16"/>
      <c r="F12" s="16"/>
      <c r="G12" s="33"/>
      <c r="H12" s="16"/>
      <c r="I12" s="16"/>
      <c r="J12" s="16"/>
      <c r="K12" s="16"/>
      <c r="L12" s="16"/>
      <c r="M12" s="19"/>
    </row>
    <row r="13" spans="2:13" ht="14.25" customHeight="1" x14ac:dyDescent="0.3">
      <c r="B13" s="32"/>
      <c r="C13" s="14"/>
      <c r="D13" s="15"/>
      <c r="E13" s="16"/>
      <c r="F13" s="11"/>
      <c r="G13" s="33"/>
      <c r="H13" s="16"/>
      <c r="I13" s="16"/>
      <c r="J13" s="16"/>
      <c r="K13" s="16"/>
      <c r="L13" s="16"/>
      <c r="M13" s="19"/>
    </row>
    <row r="14" spans="2:13" ht="14.25" customHeight="1" x14ac:dyDescent="0.3">
      <c r="B14" s="32"/>
      <c r="C14" s="14"/>
      <c r="D14" s="15"/>
      <c r="E14" s="16"/>
      <c r="F14" s="16"/>
      <c r="G14" s="33"/>
      <c r="H14" s="16"/>
      <c r="I14" s="16"/>
      <c r="J14" s="16"/>
      <c r="K14" s="16"/>
      <c r="L14" s="16"/>
      <c r="M14" s="19"/>
    </row>
    <row r="15" spans="2:13" ht="14.25" customHeight="1" x14ac:dyDescent="0.3">
      <c r="B15" s="32"/>
      <c r="C15" s="14"/>
      <c r="D15" s="15"/>
      <c r="E15" s="16"/>
      <c r="F15" s="16"/>
      <c r="G15" s="33"/>
      <c r="H15" s="16"/>
      <c r="I15" s="16"/>
      <c r="J15" s="16"/>
      <c r="K15" s="16"/>
      <c r="L15" s="16"/>
      <c r="M15" s="19"/>
    </row>
    <row r="16" spans="2:13" ht="14.25" customHeight="1" x14ac:dyDescent="0.3">
      <c r="B16" s="32"/>
      <c r="C16" s="22"/>
      <c r="D16" s="15"/>
      <c r="E16" s="16"/>
      <c r="F16" s="16"/>
      <c r="G16" s="33"/>
      <c r="H16" s="16"/>
      <c r="I16" s="16"/>
      <c r="J16" s="16"/>
      <c r="K16" s="16"/>
      <c r="L16" s="16"/>
      <c r="M16" s="19"/>
    </row>
    <row r="17" spans="2:13" ht="14.25" customHeight="1" x14ac:dyDescent="0.3">
      <c r="B17" s="32"/>
      <c r="C17" s="22"/>
      <c r="D17" s="15"/>
      <c r="E17" s="16"/>
      <c r="F17" s="16"/>
      <c r="G17" s="33"/>
      <c r="H17" s="16"/>
      <c r="I17" s="16"/>
      <c r="J17" s="16"/>
      <c r="K17" s="16"/>
      <c r="L17" s="16"/>
      <c r="M17" s="19"/>
    </row>
    <row r="18" spans="2:13" ht="14.25" customHeight="1" x14ac:dyDescent="0.3">
      <c r="B18" s="34" t="s">
        <v>40</v>
      </c>
    </row>
    <row r="19" spans="2:13" ht="14.25" customHeight="1" x14ac:dyDescent="0.3"/>
    <row r="20" spans="2:13" ht="14.25" customHeight="1" x14ac:dyDescent="0.3">
      <c r="B20" s="2" t="s">
        <v>41</v>
      </c>
    </row>
    <row r="21" spans="2:13" ht="20.25" customHeight="1" x14ac:dyDescent="0.3">
      <c r="B21" s="6" t="s">
        <v>10</v>
      </c>
      <c r="C21" s="6" t="s">
        <v>11</v>
      </c>
      <c r="D21" s="6" t="s">
        <v>42</v>
      </c>
      <c r="E21" s="6" t="s">
        <v>13</v>
      </c>
      <c r="F21" s="6" t="s">
        <v>14</v>
      </c>
      <c r="G21" s="6" t="s">
        <v>15</v>
      </c>
      <c r="H21" s="6" t="s">
        <v>16</v>
      </c>
      <c r="I21" s="6" t="s">
        <v>17</v>
      </c>
      <c r="J21" s="6" t="s">
        <v>18</v>
      </c>
      <c r="K21" s="6" t="s">
        <v>19</v>
      </c>
      <c r="L21" s="6" t="s">
        <v>20</v>
      </c>
    </row>
    <row r="22" spans="2:13" ht="14.25" customHeight="1" x14ac:dyDescent="0.3">
      <c r="B22" s="19"/>
      <c r="C22" s="35"/>
      <c r="D22" s="36"/>
      <c r="E22" s="37"/>
      <c r="F22" s="37"/>
      <c r="G22" s="37"/>
      <c r="H22" s="37"/>
      <c r="I22" s="37"/>
      <c r="J22" s="37"/>
      <c r="K22" s="37"/>
      <c r="L22" s="37"/>
    </row>
    <row r="23" spans="2:13" ht="14.25" customHeight="1" x14ac:dyDescent="0.3">
      <c r="B23" s="19"/>
      <c r="C23" s="35"/>
      <c r="D23" s="36"/>
      <c r="E23" s="37"/>
      <c r="F23" s="37"/>
      <c r="G23" s="37"/>
      <c r="H23" s="37"/>
      <c r="I23" s="37"/>
      <c r="J23" s="37"/>
      <c r="K23" s="37"/>
      <c r="L23" s="37"/>
    </row>
    <row r="24" spans="2:13" ht="14.25" customHeight="1" x14ac:dyDescent="0.3">
      <c r="B24" s="19"/>
      <c r="C24" s="35"/>
      <c r="D24" s="36"/>
      <c r="E24" s="37"/>
      <c r="F24" s="37"/>
      <c r="G24" s="37"/>
      <c r="H24" s="37"/>
      <c r="I24" s="37"/>
      <c r="J24" s="37"/>
      <c r="K24" s="37"/>
      <c r="L24" s="37"/>
    </row>
    <row r="25" spans="2:13" ht="14.25" customHeight="1" x14ac:dyDescent="0.3">
      <c r="B25" s="19"/>
      <c r="C25" s="35"/>
      <c r="D25" s="36"/>
      <c r="E25" s="37"/>
      <c r="F25" s="37"/>
      <c r="G25" s="37"/>
      <c r="H25" s="37"/>
      <c r="I25" s="37"/>
      <c r="J25" s="37"/>
      <c r="K25" s="37"/>
      <c r="L25" s="37"/>
    </row>
    <row r="26" spans="2:13" ht="14.25" customHeight="1" x14ac:dyDescent="0.3">
      <c r="B26" s="19"/>
      <c r="C26" s="35"/>
      <c r="D26" s="36"/>
      <c r="E26" s="37"/>
      <c r="F26" s="37"/>
      <c r="G26" s="37"/>
      <c r="H26" s="37"/>
      <c r="I26" s="37"/>
      <c r="J26" s="37"/>
      <c r="K26" s="37"/>
      <c r="L26" s="37"/>
    </row>
    <row r="27" spans="2:13" ht="14.25" customHeight="1" x14ac:dyDescent="0.3">
      <c r="B27" s="19"/>
      <c r="C27" s="35"/>
      <c r="D27" s="36"/>
      <c r="E27" s="37"/>
      <c r="F27" s="37"/>
      <c r="G27" s="37"/>
      <c r="H27" s="37"/>
      <c r="I27" s="37"/>
      <c r="J27" s="37"/>
      <c r="K27" s="37"/>
      <c r="L27" s="37"/>
    </row>
    <row r="28" spans="2:13" ht="14.25" customHeight="1" x14ac:dyDescent="0.3">
      <c r="B28" s="19"/>
      <c r="C28" s="35"/>
      <c r="D28" s="36"/>
      <c r="E28" s="37"/>
      <c r="F28" s="37"/>
      <c r="G28" s="37"/>
      <c r="H28" s="37"/>
      <c r="I28" s="37"/>
      <c r="J28" s="37"/>
      <c r="K28" s="37"/>
      <c r="L28" s="37"/>
    </row>
    <row r="29" spans="2:13" ht="14.25" customHeight="1" x14ac:dyDescent="0.3">
      <c r="B29" s="19"/>
      <c r="C29" s="35"/>
      <c r="D29" s="36"/>
      <c r="E29" s="37"/>
      <c r="F29" s="37"/>
      <c r="G29" s="37"/>
      <c r="H29" s="37"/>
      <c r="I29" s="37"/>
      <c r="J29" s="37"/>
      <c r="K29" s="37"/>
      <c r="L29" s="37"/>
    </row>
    <row r="30" spans="2:13" ht="14.25" customHeight="1" x14ac:dyDescent="0.3">
      <c r="B30" s="76" t="s">
        <v>43</v>
      </c>
      <c r="C30" s="72"/>
      <c r="D30" s="38">
        <f t="shared" ref="D30:L30" si="0">SUM(D22:D29)</f>
        <v>0</v>
      </c>
      <c r="E30" s="39">
        <f t="shared" si="0"/>
        <v>0</v>
      </c>
      <c r="F30" s="39">
        <f t="shared" si="0"/>
        <v>0</v>
      </c>
      <c r="G30" s="39">
        <f t="shared" si="0"/>
        <v>0</v>
      </c>
      <c r="H30" s="39">
        <f t="shared" si="0"/>
        <v>0</v>
      </c>
      <c r="I30" s="39">
        <f t="shared" si="0"/>
        <v>0</v>
      </c>
      <c r="J30" s="39">
        <f t="shared" si="0"/>
        <v>0</v>
      </c>
      <c r="K30" s="39">
        <f t="shared" si="0"/>
        <v>0</v>
      </c>
      <c r="L30" s="39">
        <f t="shared" si="0"/>
        <v>0</v>
      </c>
    </row>
    <row r="31" spans="2:13" ht="14.25" customHeight="1" x14ac:dyDescent="0.3"/>
    <row r="32" spans="2:13" ht="14.25" customHeight="1" x14ac:dyDescent="0.3">
      <c r="B32" s="2" t="s">
        <v>44</v>
      </c>
    </row>
    <row r="33" spans="2:13" ht="20.25" customHeight="1" x14ac:dyDescent="0.3">
      <c r="B33" s="75" t="s">
        <v>10</v>
      </c>
      <c r="C33" s="75" t="s">
        <v>11</v>
      </c>
      <c r="D33" s="77" t="s">
        <v>42</v>
      </c>
      <c r="E33" s="71"/>
      <c r="F33" s="72"/>
      <c r="G33" s="75" t="s">
        <v>14</v>
      </c>
      <c r="H33" s="75" t="s">
        <v>15</v>
      </c>
      <c r="I33" s="75" t="s">
        <v>16</v>
      </c>
      <c r="J33" s="75" t="s">
        <v>17</v>
      </c>
      <c r="K33" s="75" t="s">
        <v>18</v>
      </c>
      <c r="L33" s="75" t="s">
        <v>19</v>
      </c>
      <c r="M33" s="75" t="s">
        <v>20</v>
      </c>
    </row>
    <row r="34" spans="2:13" ht="20.25" customHeight="1" x14ac:dyDescent="0.3">
      <c r="B34" s="74"/>
      <c r="C34" s="74"/>
      <c r="D34" s="77" t="s">
        <v>45</v>
      </c>
      <c r="E34" s="72"/>
      <c r="F34" s="6" t="s">
        <v>46</v>
      </c>
      <c r="G34" s="74"/>
      <c r="H34" s="74"/>
      <c r="I34" s="74"/>
      <c r="J34" s="74"/>
      <c r="K34" s="74"/>
      <c r="L34" s="74"/>
      <c r="M34" s="74"/>
    </row>
    <row r="35" spans="2:13" ht="14.25" customHeight="1" x14ac:dyDescent="0.3">
      <c r="B35" s="19"/>
      <c r="C35" s="35"/>
      <c r="D35" s="78"/>
      <c r="E35" s="72"/>
      <c r="F35" s="19"/>
      <c r="G35" s="37"/>
      <c r="H35" s="37"/>
      <c r="I35" s="37"/>
      <c r="J35" s="37"/>
      <c r="K35" s="37"/>
      <c r="L35" s="37"/>
      <c r="M35" s="37"/>
    </row>
    <row r="36" spans="2:13" ht="14.25" customHeight="1" x14ac:dyDescent="0.3">
      <c r="B36" s="19"/>
      <c r="C36" s="35"/>
      <c r="D36" s="78"/>
      <c r="E36" s="72"/>
      <c r="F36" s="19"/>
      <c r="G36" s="37"/>
      <c r="H36" s="37"/>
      <c r="I36" s="37"/>
      <c r="J36" s="37"/>
      <c r="K36" s="37"/>
      <c r="L36" s="37"/>
      <c r="M36" s="37"/>
    </row>
    <row r="37" spans="2:13" ht="14.25" customHeight="1" x14ac:dyDescent="0.3">
      <c r="B37" s="19"/>
      <c r="C37" s="35"/>
      <c r="D37" s="78"/>
      <c r="E37" s="72"/>
      <c r="F37" s="19"/>
      <c r="G37" s="37"/>
      <c r="H37" s="37"/>
      <c r="I37" s="37"/>
      <c r="J37" s="37"/>
      <c r="K37" s="37"/>
      <c r="L37" s="37"/>
      <c r="M37" s="37"/>
    </row>
    <row r="38" spans="2:13" ht="14.25" customHeight="1" x14ac:dyDescent="0.3">
      <c r="B38" s="19"/>
      <c r="C38" s="35"/>
      <c r="D38" s="78"/>
      <c r="E38" s="72"/>
      <c r="F38" s="19"/>
      <c r="G38" s="37"/>
      <c r="H38" s="37"/>
      <c r="I38" s="37"/>
      <c r="J38" s="37"/>
      <c r="K38" s="37"/>
      <c r="L38" s="37"/>
      <c r="M38" s="37"/>
    </row>
    <row r="39" spans="2:13" ht="14.25" customHeight="1" x14ac:dyDescent="0.3">
      <c r="B39" s="19"/>
      <c r="C39" s="35"/>
      <c r="D39" s="78"/>
      <c r="E39" s="72"/>
      <c r="F39" s="19"/>
      <c r="G39" s="37"/>
      <c r="H39" s="37"/>
      <c r="I39" s="37"/>
      <c r="J39" s="37"/>
      <c r="K39" s="37"/>
      <c r="L39" s="37"/>
      <c r="M39" s="37"/>
    </row>
    <row r="40" spans="2:13" ht="14.25" customHeight="1" x14ac:dyDescent="0.3">
      <c r="B40" s="19"/>
      <c r="C40" s="35"/>
      <c r="D40" s="78"/>
      <c r="E40" s="72"/>
      <c r="F40" s="19"/>
      <c r="G40" s="37"/>
      <c r="H40" s="37"/>
      <c r="I40" s="37"/>
      <c r="J40" s="37"/>
      <c r="K40" s="37"/>
      <c r="L40" s="37"/>
      <c r="M40" s="37"/>
    </row>
    <row r="41" spans="2:13" ht="14.25" customHeight="1" x14ac:dyDescent="0.3">
      <c r="B41" s="19"/>
      <c r="C41" s="35"/>
      <c r="D41" s="78"/>
      <c r="E41" s="72"/>
      <c r="F41" s="19"/>
      <c r="G41" s="37"/>
      <c r="H41" s="37"/>
      <c r="I41" s="37"/>
      <c r="J41" s="37"/>
      <c r="K41" s="37"/>
      <c r="L41" s="37"/>
      <c r="M41" s="37"/>
    </row>
    <row r="42" spans="2:13" ht="14.25" customHeight="1" x14ac:dyDescent="0.3">
      <c r="B42" s="19"/>
      <c r="C42" s="35"/>
      <c r="D42" s="78"/>
      <c r="E42" s="72"/>
      <c r="F42" s="19"/>
      <c r="G42" s="37"/>
      <c r="H42" s="37"/>
      <c r="I42" s="37"/>
      <c r="J42" s="37"/>
      <c r="K42" s="37"/>
      <c r="L42" s="37"/>
      <c r="M42" s="37"/>
    </row>
    <row r="43" spans="2:13" ht="14.25" customHeight="1" x14ac:dyDescent="0.3">
      <c r="B43" s="79" t="s">
        <v>47</v>
      </c>
      <c r="C43" s="72"/>
      <c r="D43" s="79">
        <f>SUM(D35:E42)</f>
        <v>0</v>
      </c>
      <c r="E43" s="71"/>
      <c r="F43" s="72"/>
      <c r="G43" s="40">
        <f t="shared" ref="G43:M43" si="1">SUM(G35:G42)</f>
        <v>0</v>
      </c>
      <c r="H43" s="40">
        <f t="shared" si="1"/>
        <v>0</v>
      </c>
      <c r="I43" s="40">
        <f t="shared" si="1"/>
        <v>0</v>
      </c>
      <c r="J43" s="40">
        <f t="shared" si="1"/>
        <v>0</v>
      </c>
      <c r="K43" s="40">
        <f t="shared" si="1"/>
        <v>0</v>
      </c>
      <c r="L43" s="40">
        <f t="shared" si="1"/>
        <v>0</v>
      </c>
      <c r="M43" s="40">
        <f t="shared" si="1"/>
        <v>0</v>
      </c>
    </row>
    <row r="44" spans="2:13" ht="14.25" customHeight="1" x14ac:dyDescent="0.3">
      <c r="B44" s="80" t="s">
        <v>48</v>
      </c>
      <c r="C44" s="72"/>
      <c r="D44" s="41"/>
      <c r="E44" s="42"/>
      <c r="F44" s="43"/>
      <c r="G44" s="44"/>
      <c r="H44" s="44"/>
      <c r="I44" s="44"/>
      <c r="J44" s="44"/>
      <c r="K44" s="44"/>
      <c r="L44" s="44"/>
      <c r="M44" s="44"/>
    </row>
    <row r="45" spans="2:13" ht="14.25" customHeight="1" x14ac:dyDescent="0.3">
      <c r="B45" s="79" t="s">
        <v>49</v>
      </c>
      <c r="C45" s="72"/>
      <c r="D45" s="79" t="str">
        <f>IF(D43=100,"Benar","Salah")</f>
        <v>Salah</v>
      </c>
      <c r="E45" s="71"/>
      <c r="F45" s="72"/>
      <c r="G45" s="45" t="str">
        <f t="shared" ref="G45:M45" si="2">IF(G43&gt;=G44,"Cukup","Kurang")</f>
        <v>Cukup</v>
      </c>
      <c r="H45" s="45" t="str">
        <f t="shared" si="2"/>
        <v>Cukup</v>
      </c>
      <c r="I45" s="45" t="str">
        <f t="shared" si="2"/>
        <v>Cukup</v>
      </c>
      <c r="J45" s="45" t="str">
        <f t="shared" si="2"/>
        <v>Cukup</v>
      </c>
      <c r="K45" s="45" t="str">
        <f t="shared" si="2"/>
        <v>Cukup</v>
      </c>
      <c r="L45" s="45" t="str">
        <f t="shared" si="2"/>
        <v>Cukup</v>
      </c>
      <c r="M45" s="45" t="str">
        <f t="shared" si="2"/>
        <v>Cukup</v>
      </c>
    </row>
    <row r="46" spans="2:13" ht="14.25" customHeight="1" x14ac:dyDescent="0.3"/>
    <row r="47" spans="2:13" ht="14.25" customHeight="1" x14ac:dyDescent="0.3">
      <c r="B47" s="2" t="s">
        <v>50</v>
      </c>
    </row>
    <row r="48" spans="2:13" ht="20.25" customHeight="1" x14ac:dyDescent="0.3">
      <c r="B48" s="6" t="s">
        <v>10</v>
      </c>
      <c r="C48" s="6" t="s">
        <v>11</v>
      </c>
      <c r="D48" s="6" t="s">
        <v>42</v>
      </c>
      <c r="E48" s="6" t="s">
        <v>51</v>
      </c>
      <c r="F48" s="6" t="s">
        <v>52</v>
      </c>
    </row>
    <row r="49" spans="2:6" ht="14.25" customHeight="1" x14ac:dyDescent="0.3">
      <c r="B49" s="19"/>
      <c r="C49" s="35"/>
      <c r="D49" s="36"/>
      <c r="E49" s="36"/>
      <c r="F49" s="46"/>
    </row>
    <row r="50" spans="2:6" ht="14.25" customHeight="1" x14ac:dyDescent="0.3">
      <c r="B50" s="19"/>
      <c r="C50" s="35"/>
      <c r="D50" s="36"/>
      <c r="E50" s="36"/>
      <c r="F50" s="46"/>
    </row>
    <row r="51" spans="2:6" ht="14.25" customHeight="1" x14ac:dyDescent="0.3">
      <c r="B51" s="19"/>
      <c r="C51" s="35"/>
      <c r="D51" s="36"/>
      <c r="E51" s="36"/>
      <c r="F51" s="46"/>
    </row>
    <row r="52" spans="2:6" ht="14.25" customHeight="1" x14ac:dyDescent="0.3">
      <c r="B52" s="19"/>
      <c r="C52" s="35"/>
      <c r="D52" s="36"/>
      <c r="E52" s="36"/>
      <c r="F52" s="46"/>
    </row>
    <row r="53" spans="2:6" ht="14.25" customHeight="1" x14ac:dyDescent="0.3">
      <c r="B53" s="19"/>
      <c r="C53" s="35"/>
      <c r="D53" s="36"/>
      <c r="E53" s="36"/>
      <c r="F53" s="46"/>
    </row>
    <row r="54" spans="2:6" ht="14.25" customHeight="1" x14ac:dyDescent="0.3">
      <c r="B54" s="19"/>
      <c r="C54" s="35"/>
      <c r="D54" s="36"/>
      <c r="E54" s="36"/>
      <c r="F54" s="46"/>
    </row>
    <row r="55" spans="2:6" ht="14.25" customHeight="1" x14ac:dyDescent="0.3">
      <c r="B55" s="19"/>
      <c r="C55" s="35"/>
      <c r="D55" s="36"/>
      <c r="E55" s="36"/>
      <c r="F55" s="46"/>
    </row>
    <row r="56" spans="2:6" ht="14.25" customHeight="1" x14ac:dyDescent="0.3">
      <c r="B56" s="19"/>
      <c r="C56" s="35"/>
      <c r="D56" s="36"/>
      <c r="E56" s="36"/>
      <c r="F56" s="46"/>
    </row>
    <row r="57" spans="2:6" ht="14.25" customHeight="1" x14ac:dyDescent="0.3">
      <c r="B57" s="76" t="s">
        <v>43</v>
      </c>
      <c r="C57" s="72"/>
      <c r="D57" s="38">
        <f t="shared" ref="D57:F57" si="3">SUM(D49:D56)</f>
        <v>0</v>
      </c>
      <c r="E57" s="38">
        <f t="shared" si="3"/>
        <v>0</v>
      </c>
      <c r="F57" s="47">
        <f t="shared" si="3"/>
        <v>0</v>
      </c>
    </row>
    <row r="58" spans="2:6" ht="14.25" customHeight="1" x14ac:dyDescent="0.3">
      <c r="B58" s="3" t="s">
        <v>26</v>
      </c>
    </row>
    <row r="59" spans="2:6" ht="14.25" customHeight="1" x14ac:dyDescent="0.3"/>
    <row r="60" spans="2:6" ht="14.25" customHeight="1" x14ac:dyDescent="0.3"/>
    <row r="61" spans="2:6" ht="14.25" customHeight="1" x14ac:dyDescent="0.3"/>
    <row r="62" spans="2:6" ht="14.25" customHeight="1" x14ac:dyDescent="0.3"/>
    <row r="63" spans="2:6" ht="14.25" customHeight="1" x14ac:dyDescent="0.3"/>
    <row r="64" spans="2:6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6">
    <mergeCell ref="B45:C45"/>
    <mergeCell ref="D45:F45"/>
    <mergeCell ref="B57:C57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B43:C43"/>
    <mergeCell ref="D43:F43"/>
    <mergeCell ref="B44:C44"/>
    <mergeCell ref="J33:J34"/>
    <mergeCell ref="K33:K34"/>
    <mergeCell ref="L33:L34"/>
    <mergeCell ref="M33:M34"/>
    <mergeCell ref="B30:C30"/>
    <mergeCell ref="B33:B34"/>
    <mergeCell ref="C33:C34"/>
    <mergeCell ref="D33:F33"/>
    <mergeCell ref="G33:G34"/>
    <mergeCell ref="H33:H34"/>
    <mergeCell ref="I33:I34"/>
  </mergeCells>
  <conditionalFormatting sqref="D45">
    <cfRule type="containsText" dxfId="3" priority="4" operator="containsText" text="Salah">
      <formula>NOT(ISERROR(SEARCH(("Salah"),(D45))))</formula>
    </cfRule>
  </conditionalFormatting>
  <conditionalFormatting sqref="G45:M45">
    <cfRule type="containsText" dxfId="2" priority="1" operator="containsText" text="Benar">
      <formula>NOT(ISERROR(SEARCH(("Benar"),(G45))))</formula>
    </cfRule>
    <cfRule type="expression" dxfId="1" priority="2">
      <formula>$45:$45="Benar"</formula>
    </cfRule>
    <cfRule type="containsText" dxfId="0" priority="3" operator="containsText" text="Kurang">
      <formula>NOT(ISERROR(SEARCH(("Kurang"),(G45))))</formula>
    </cfRule>
  </conditionalFormatting>
  <pageMargins left="0.7" right="0.7" top="0.75" bottom="0.75" header="0" footer="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BE4D5"/>
  </sheetPr>
  <dimension ref="B1:J1000"/>
  <sheetViews>
    <sheetView showGridLines="0" topLeftCell="A27" workbookViewId="0">
      <selection activeCell="I5" sqref="I5"/>
    </sheetView>
  </sheetViews>
  <sheetFormatPr defaultColWidth="14.44140625" defaultRowHeight="15" customHeight="1" x14ac:dyDescent="0.3"/>
  <cols>
    <col min="1" max="1" width="2.6640625" customWidth="1"/>
    <col min="2" max="2" width="17.109375" customWidth="1"/>
    <col min="3" max="3" width="9.6640625" customWidth="1"/>
    <col min="4" max="4" width="13" customWidth="1"/>
    <col min="5" max="5" width="13.44140625" customWidth="1"/>
    <col min="6" max="6" width="12.44140625" customWidth="1"/>
    <col min="7" max="7" width="13.109375" customWidth="1"/>
    <col min="8" max="9" width="12.44140625" customWidth="1"/>
    <col min="11" max="26" width="8.6640625" customWidth="1"/>
  </cols>
  <sheetData>
    <row r="1" spans="2:10" ht="14.25" customHeight="1" x14ac:dyDescent="0.3"/>
    <row r="2" spans="2:10" ht="14.25" customHeight="1" x14ac:dyDescent="0.3"/>
    <row r="3" spans="2:10" ht="14.25" customHeight="1" x14ac:dyDescent="0.3"/>
    <row r="4" spans="2:10" ht="14.25" customHeight="1" x14ac:dyDescent="0.3">
      <c r="J4" s="1"/>
    </row>
    <row r="5" spans="2:10" ht="14.25" customHeight="1" x14ac:dyDescent="0.3"/>
    <row r="6" spans="2:10" ht="14.25" customHeight="1" x14ac:dyDescent="0.3">
      <c r="B6" s="2" t="s">
        <v>75</v>
      </c>
    </row>
    <row r="7" spans="2:10" ht="14.25" customHeight="1" x14ac:dyDescent="0.3">
      <c r="B7" s="2"/>
    </row>
    <row r="8" spans="2:10" ht="14.25" customHeight="1" x14ac:dyDescent="0.3">
      <c r="B8" s="2" t="s">
        <v>53</v>
      </c>
    </row>
    <row r="9" spans="2:10" ht="14.25" customHeight="1" x14ac:dyDescent="0.3"/>
    <row r="10" spans="2:10" ht="14.25" customHeight="1" x14ac:dyDescent="0.3"/>
    <row r="11" spans="2:10" ht="14.25" customHeight="1" x14ac:dyDescent="0.3"/>
    <row r="12" spans="2:10" ht="14.25" customHeight="1" x14ac:dyDescent="0.3"/>
    <row r="13" spans="2:10" ht="14.25" customHeight="1" x14ac:dyDescent="0.3"/>
    <row r="14" spans="2:10" ht="14.25" customHeight="1" x14ac:dyDescent="0.3"/>
    <row r="15" spans="2:10" ht="14.25" customHeight="1" x14ac:dyDescent="0.3"/>
    <row r="16" spans="2:10" ht="14.25" customHeight="1" x14ac:dyDescent="0.3"/>
    <row r="17" spans="2:2" ht="14.25" customHeight="1" x14ac:dyDescent="0.3"/>
    <row r="18" spans="2:2" ht="14.25" customHeight="1" x14ac:dyDescent="0.3"/>
    <row r="19" spans="2:2" ht="14.25" customHeight="1" x14ac:dyDescent="0.3"/>
    <row r="20" spans="2:2" ht="14.25" customHeight="1" x14ac:dyDescent="0.3"/>
    <row r="21" spans="2:2" ht="14.25" customHeight="1" x14ac:dyDescent="0.3"/>
    <row r="22" spans="2:2" ht="14.25" customHeight="1" x14ac:dyDescent="0.3"/>
    <row r="23" spans="2:2" ht="14.25" customHeight="1" x14ac:dyDescent="0.3"/>
    <row r="24" spans="2:2" ht="14.25" customHeight="1" x14ac:dyDescent="0.3"/>
    <row r="25" spans="2:2" ht="14.25" customHeight="1" x14ac:dyDescent="0.3"/>
    <row r="26" spans="2:2" ht="14.25" customHeight="1" x14ac:dyDescent="0.3"/>
    <row r="27" spans="2:2" ht="14.25" customHeight="1" x14ac:dyDescent="0.3"/>
    <row r="28" spans="2:2" ht="14.25" customHeight="1" x14ac:dyDescent="0.3"/>
    <row r="29" spans="2:2" ht="14.25" customHeight="1" x14ac:dyDescent="0.3"/>
    <row r="30" spans="2:2" ht="14.25" customHeight="1" x14ac:dyDescent="0.3"/>
    <row r="31" spans="2:2" ht="14.25" customHeight="1" x14ac:dyDescent="0.3">
      <c r="B31" s="4" t="s">
        <v>54</v>
      </c>
    </row>
    <row r="32" spans="2: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1000"/>
  <sheetViews>
    <sheetView workbookViewId="0">
      <selection sqref="A1:J1"/>
    </sheetView>
  </sheetViews>
  <sheetFormatPr defaultColWidth="14.44140625" defaultRowHeight="15" customHeight="1" x14ac:dyDescent="0.3"/>
  <cols>
    <col min="1" max="1" width="22.5546875" customWidth="1"/>
    <col min="2" max="2" width="27.88671875" customWidth="1"/>
    <col min="3" max="3" width="14.88671875" customWidth="1"/>
    <col min="4" max="4" width="20.44140625" customWidth="1"/>
    <col min="5" max="26" width="8.6640625" customWidth="1"/>
  </cols>
  <sheetData>
    <row r="1" spans="1:10" ht="14.25" customHeight="1" x14ac:dyDescent="0.3">
      <c r="A1" s="83" t="s">
        <v>55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14.25" customHeight="1" x14ac:dyDescent="0.3">
      <c r="A2" s="48"/>
      <c r="B2" s="49"/>
      <c r="C2" s="49"/>
      <c r="D2" s="49"/>
      <c r="E2" s="49"/>
      <c r="F2" s="49"/>
      <c r="G2" s="49"/>
      <c r="H2" s="49"/>
      <c r="I2" s="49"/>
      <c r="J2" s="49"/>
    </row>
    <row r="3" spans="1:10" ht="14.25" customHeight="1" x14ac:dyDescent="0.3">
      <c r="A3" s="85" t="s">
        <v>56</v>
      </c>
      <c r="B3" s="72"/>
      <c r="C3" s="50"/>
      <c r="D3" s="51" t="s">
        <v>57</v>
      </c>
      <c r="E3" s="48"/>
      <c r="F3" s="48"/>
      <c r="G3" s="48"/>
      <c r="H3" s="48"/>
      <c r="I3" s="48"/>
      <c r="J3" s="48"/>
    </row>
    <row r="4" spans="1:10" ht="14.25" customHeight="1" x14ac:dyDescent="0.3">
      <c r="A4" s="85" t="s">
        <v>58</v>
      </c>
      <c r="B4" s="72"/>
      <c r="C4" s="52"/>
      <c r="D4" s="51" t="s">
        <v>59</v>
      </c>
      <c r="E4" s="48"/>
      <c r="F4" s="48"/>
      <c r="G4" s="48"/>
      <c r="H4" s="48"/>
      <c r="I4" s="48"/>
      <c r="J4" s="48"/>
    </row>
    <row r="5" spans="1:10" ht="14.25" customHeight="1" x14ac:dyDescent="0.3">
      <c r="A5" s="85" t="s">
        <v>60</v>
      </c>
      <c r="B5" s="72"/>
      <c r="C5" s="53"/>
      <c r="D5" s="51" t="s">
        <v>61</v>
      </c>
      <c r="E5" s="48"/>
      <c r="F5" s="48"/>
      <c r="G5" s="48"/>
      <c r="H5" s="48"/>
      <c r="I5" s="48"/>
      <c r="J5" s="48"/>
    </row>
    <row r="6" spans="1:10" ht="14.25" customHeight="1" x14ac:dyDescent="0.3">
      <c r="A6" s="85" t="s">
        <v>62</v>
      </c>
      <c r="B6" s="72"/>
      <c r="C6" s="50"/>
      <c r="D6" s="51" t="s">
        <v>63</v>
      </c>
      <c r="E6" s="48"/>
      <c r="F6" s="48"/>
      <c r="G6" s="48"/>
      <c r="H6" s="48"/>
      <c r="I6" s="48"/>
      <c r="J6" s="48"/>
    </row>
    <row r="7" spans="1:10" ht="14.25" customHeight="1" x14ac:dyDescent="0.3">
      <c r="A7" s="85" t="s">
        <v>64</v>
      </c>
      <c r="B7" s="72"/>
      <c r="C7" s="53"/>
      <c r="D7" s="51" t="s">
        <v>63</v>
      </c>
      <c r="E7" s="48"/>
      <c r="F7" s="48"/>
      <c r="G7" s="48"/>
      <c r="H7" s="48"/>
      <c r="I7" s="48"/>
      <c r="J7" s="48"/>
    </row>
    <row r="8" spans="1:10" ht="14.25" customHeight="1" x14ac:dyDescent="0.3">
      <c r="A8" s="54"/>
      <c r="B8" s="54"/>
      <c r="C8" s="55"/>
      <c r="D8" s="56"/>
      <c r="E8" s="48"/>
      <c r="F8" s="48"/>
      <c r="G8" s="48"/>
      <c r="H8" s="48"/>
      <c r="I8" s="48"/>
      <c r="J8" s="48"/>
    </row>
    <row r="9" spans="1:10" ht="14.25" customHeight="1" x14ac:dyDescent="0.3">
      <c r="A9" s="82" t="s">
        <v>65</v>
      </c>
      <c r="B9" s="71"/>
      <c r="C9" s="71"/>
      <c r="D9" s="72"/>
      <c r="E9" s="48"/>
      <c r="F9" s="48"/>
      <c r="G9" s="48"/>
      <c r="H9" s="48"/>
      <c r="I9" s="48"/>
      <c r="J9" s="48"/>
    </row>
    <row r="10" spans="1:10" ht="14.25" customHeight="1" x14ac:dyDescent="0.3">
      <c r="A10" s="57" t="s">
        <v>66</v>
      </c>
      <c r="B10" s="58" t="s">
        <v>67</v>
      </c>
      <c r="C10" s="58" t="s">
        <v>68</v>
      </c>
      <c r="D10" s="58" t="s">
        <v>43</v>
      </c>
      <c r="E10" s="48"/>
      <c r="F10" s="48"/>
      <c r="G10" s="48"/>
      <c r="H10" s="48"/>
      <c r="I10" s="48"/>
      <c r="J10" s="48"/>
    </row>
    <row r="11" spans="1:10" ht="14.25" customHeight="1" x14ac:dyDescent="0.3">
      <c r="A11" s="59"/>
      <c r="B11" s="60"/>
      <c r="C11" s="61"/>
      <c r="D11" s="61"/>
      <c r="E11" s="48"/>
      <c r="F11" s="48"/>
      <c r="G11" s="48"/>
      <c r="H11" s="48"/>
      <c r="I11" s="48"/>
      <c r="J11" s="48"/>
    </row>
    <row r="12" spans="1:10" ht="14.25" customHeight="1" x14ac:dyDescent="0.3">
      <c r="A12" s="62"/>
      <c r="B12" s="50"/>
      <c r="C12" s="63"/>
      <c r="D12" s="63"/>
      <c r="E12" s="48"/>
      <c r="F12" s="48"/>
      <c r="G12" s="48"/>
      <c r="H12" s="48"/>
      <c r="I12" s="48"/>
      <c r="J12" s="48"/>
    </row>
    <row r="13" spans="1:10" ht="14.25" customHeight="1" x14ac:dyDescent="0.3">
      <c r="A13" s="62"/>
      <c r="B13" s="50"/>
      <c r="C13" s="63"/>
      <c r="D13" s="63"/>
      <c r="E13" s="48"/>
      <c r="F13" s="48"/>
      <c r="G13" s="48"/>
      <c r="H13" s="48"/>
      <c r="I13" s="48"/>
      <c r="J13" s="48"/>
    </row>
    <row r="14" spans="1:10" ht="14.25" customHeight="1" x14ac:dyDescent="0.3">
      <c r="A14" s="64"/>
      <c r="B14" s="50"/>
      <c r="C14" s="63"/>
      <c r="D14" s="63"/>
      <c r="E14" s="48"/>
      <c r="F14" s="48"/>
      <c r="G14" s="48"/>
      <c r="H14" s="48"/>
      <c r="I14" s="48"/>
      <c r="J14" s="48"/>
    </row>
    <row r="15" spans="1:10" ht="14.25" customHeight="1" x14ac:dyDescent="0.3">
      <c r="A15" s="64"/>
      <c r="B15" s="50"/>
      <c r="C15" s="63"/>
      <c r="D15" s="63"/>
      <c r="E15" s="48"/>
      <c r="F15" s="48"/>
      <c r="G15" s="48"/>
      <c r="H15" s="48"/>
      <c r="I15" s="48"/>
      <c r="J15" s="48"/>
    </row>
    <row r="16" spans="1:10" ht="14.25" customHeight="1" x14ac:dyDescent="0.3">
      <c r="A16" s="62"/>
      <c r="B16" s="50"/>
      <c r="C16" s="63"/>
      <c r="D16" s="63"/>
      <c r="E16" s="56"/>
      <c r="F16" s="56"/>
      <c r="G16" s="56"/>
      <c r="H16" s="56"/>
      <c r="I16" s="56"/>
      <c r="J16" s="56"/>
    </row>
    <row r="17" spans="1:10" ht="14.25" customHeight="1" x14ac:dyDescent="0.3">
      <c r="A17" s="64"/>
      <c r="B17" s="50"/>
      <c r="C17" s="63"/>
      <c r="D17" s="63"/>
      <c r="E17" s="56"/>
      <c r="F17" s="56"/>
      <c r="G17" s="56"/>
      <c r="H17" s="56"/>
      <c r="I17" s="56"/>
      <c r="J17" s="56"/>
    </row>
    <row r="18" spans="1:10" ht="14.25" customHeight="1" x14ac:dyDescent="0.3">
      <c r="A18" s="64"/>
      <c r="B18" s="50"/>
      <c r="C18" s="63"/>
      <c r="D18" s="63"/>
      <c r="E18" s="56"/>
      <c r="F18" s="56"/>
      <c r="G18" s="56"/>
      <c r="H18" s="56"/>
      <c r="I18" s="56"/>
      <c r="J18" s="56"/>
    </row>
    <row r="19" spans="1:10" ht="14.25" customHeight="1" x14ac:dyDescent="0.3">
      <c r="A19" s="62"/>
      <c r="B19" s="50"/>
      <c r="C19" s="63"/>
      <c r="D19" s="63"/>
      <c r="E19" s="56"/>
      <c r="F19" s="56"/>
      <c r="G19" s="56"/>
      <c r="H19" s="56"/>
      <c r="I19" s="56"/>
      <c r="J19" s="56"/>
    </row>
    <row r="20" spans="1:10" ht="14.25" customHeight="1" x14ac:dyDescent="0.3">
      <c r="A20" s="62"/>
      <c r="B20" s="50"/>
      <c r="C20" s="63"/>
      <c r="D20" s="63"/>
      <c r="E20" s="56"/>
      <c r="F20" s="56"/>
      <c r="G20" s="56"/>
      <c r="H20" s="56"/>
      <c r="I20" s="56"/>
      <c r="J20" s="56"/>
    </row>
    <row r="21" spans="1:10" ht="14.25" customHeight="1" x14ac:dyDescent="0.3">
      <c r="A21" s="64"/>
      <c r="B21" s="50"/>
      <c r="C21" s="63"/>
      <c r="D21" s="63"/>
      <c r="E21" s="56"/>
      <c r="F21" s="56"/>
      <c r="G21" s="56"/>
      <c r="H21" s="56"/>
      <c r="I21" s="56"/>
      <c r="J21" s="56"/>
    </row>
    <row r="22" spans="1:10" ht="14.25" customHeight="1" x14ac:dyDescent="0.3">
      <c r="A22" s="51"/>
      <c r="B22" s="50"/>
      <c r="C22" s="63"/>
      <c r="D22" s="63"/>
      <c r="E22" s="56"/>
      <c r="F22" s="56"/>
      <c r="G22" s="56"/>
      <c r="H22" s="56"/>
      <c r="I22" s="56"/>
      <c r="J22" s="56"/>
    </row>
    <row r="23" spans="1:10" ht="14.25" customHeight="1" x14ac:dyDescent="0.3">
      <c r="A23" s="81" t="s">
        <v>69</v>
      </c>
      <c r="B23" s="71"/>
      <c r="C23" s="72"/>
      <c r="D23" s="65">
        <f>SUM(D11:D22)</f>
        <v>0</v>
      </c>
      <c r="E23" s="56"/>
      <c r="F23" s="56"/>
      <c r="G23" s="56"/>
      <c r="H23" s="56"/>
      <c r="I23" s="56"/>
      <c r="J23" s="56"/>
    </row>
    <row r="24" spans="1:10" ht="14.25" customHeigh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5" spans="1:10" ht="14.25" customHeight="1" x14ac:dyDescent="0.3">
      <c r="A25" s="82" t="s">
        <v>70</v>
      </c>
      <c r="B25" s="71"/>
      <c r="C25" s="71"/>
      <c r="D25" s="72"/>
      <c r="E25" s="56"/>
      <c r="F25" s="56"/>
      <c r="G25" s="56"/>
      <c r="H25" s="56"/>
      <c r="I25" s="56"/>
      <c r="J25" s="56"/>
    </row>
    <row r="26" spans="1:10" ht="14.25" customHeight="1" x14ac:dyDescent="0.3">
      <c r="A26" s="66" t="s">
        <v>60</v>
      </c>
      <c r="B26" s="66" t="s">
        <v>71</v>
      </c>
      <c r="C26" s="66" t="s">
        <v>72</v>
      </c>
      <c r="D26" s="66" t="s">
        <v>43</v>
      </c>
      <c r="E26" s="56"/>
      <c r="F26" s="56"/>
      <c r="G26" s="56"/>
      <c r="H26" s="56"/>
      <c r="I26" s="56"/>
      <c r="J26" s="56"/>
    </row>
    <row r="27" spans="1:10" ht="14.25" customHeight="1" x14ac:dyDescent="0.3">
      <c r="A27" s="53"/>
      <c r="B27" s="50"/>
      <c r="C27" s="63"/>
      <c r="D27" s="63"/>
      <c r="E27" s="56"/>
      <c r="F27" s="56"/>
      <c r="G27" s="56"/>
      <c r="H27" s="56"/>
      <c r="I27" s="56"/>
      <c r="J27" s="56"/>
    </row>
    <row r="28" spans="1:10" ht="14.25" customHeight="1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</row>
    <row r="29" spans="1:10" ht="14.25" customHeight="1" x14ac:dyDescent="0.3">
      <c r="A29" s="67" t="s">
        <v>73</v>
      </c>
      <c r="B29" s="68"/>
      <c r="C29" s="69"/>
      <c r="D29" s="56"/>
      <c r="E29" s="56"/>
      <c r="F29" s="56"/>
      <c r="G29" s="56"/>
      <c r="H29" s="56"/>
      <c r="I29" s="56"/>
      <c r="J29" s="56"/>
    </row>
    <row r="30" spans="1:10" ht="14.25" customHeight="1" x14ac:dyDescent="0.3">
      <c r="A30" s="67" t="s">
        <v>74</v>
      </c>
      <c r="B30" s="68"/>
      <c r="C30" s="56"/>
      <c r="D30" s="56"/>
      <c r="E30" s="56"/>
      <c r="F30" s="56"/>
      <c r="G30" s="56"/>
      <c r="H30" s="56"/>
      <c r="I30" s="56"/>
      <c r="J30" s="56"/>
    </row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9">
    <mergeCell ref="A23:C23"/>
    <mergeCell ref="A25:D25"/>
    <mergeCell ref="A1:J1"/>
    <mergeCell ref="A3:B3"/>
    <mergeCell ref="A4:B4"/>
    <mergeCell ref="A5:B5"/>
    <mergeCell ref="A6:B6"/>
    <mergeCell ref="A7:B7"/>
    <mergeCell ref="A9:D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41</vt:i4>
      </vt:variant>
    </vt:vector>
  </HeadingPairs>
  <TitlesOfParts>
    <vt:vector size="46" baseType="lpstr">
      <vt:lpstr>Database Bahan Pakan</vt:lpstr>
      <vt:lpstr>Kebutuhan Nutrien Ternak</vt:lpstr>
      <vt:lpstr>Formulasi Ransum - IMT</vt:lpstr>
      <vt:lpstr>Hasil Ransum</vt:lpstr>
      <vt:lpstr>IOFC</vt:lpstr>
      <vt:lpstr>'Formulasi Ransum - IMT'!solver_adj</vt:lpstr>
      <vt:lpstr>'Formulasi Ransum - IMT'!solver_lhs1</vt:lpstr>
      <vt:lpstr>'Formulasi Ransum - IMT'!solver_lhs10</vt:lpstr>
      <vt:lpstr>'Formulasi Ransum - IMT'!solver_lhs11</vt:lpstr>
      <vt:lpstr>'Formulasi Ransum - IMT'!solver_lhs12</vt:lpstr>
      <vt:lpstr>'Formulasi Ransum - IMT'!solver_lhs13</vt:lpstr>
      <vt:lpstr>'Formulasi Ransum - IMT'!solver_lhs14</vt:lpstr>
      <vt:lpstr>'Formulasi Ransum - IMT'!solver_lhs15</vt:lpstr>
      <vt:lpstr>'Formulasi Ransum - IMT'!solver_lhs16</vt:lpstr>
      <vt:lpstr>'Formulasi Ransum - IMT'!solver_lhs17</vt:lpstr>
      <vt:lpstr>'Formulasi Ransum - IMT'!solver_lhs18</vt:lpstr>
      <vt:lpstr>'Formulasi Ransum - IMT'!solver_lhs19</vt:lpstr>
      <vt:lpstr>'Formulasi Ransum - IMT'!solver_lhs2</vt:lpstr>
      <vt:lpstr>'Formulasi Ransum - IMT'!solver_lhs20</vt:lpstr>
      <vt:lpstr>'Formulasi Ransum - IMT'!solver_lhs21</vt:lpstr>
      <vt:lpstr>'Formulasi Ransum - IMT'!solver_lhs3</vt:lpstr>
      <vt:lpstr>'Formulasi Ransum - IMT'!solver_lhs4</vt:lpstr>
      <vt:lpstr>'Formulasi Ransum - IMT'!solver_lhs5</vt:lpstr>
      <vt:lpstr>'Formulasi Ransum - IMT'!solver_lhs6</vt:lpstr>
      <vt:lpstr>'Formulasi Ransum - IMT'!solver_lhs7</vt:lpstr>
      <vt:lpstr>'Formulasi Ransum - IMT'!solver_lhs8</vt:lpstr>
      <vt:lpstr>'Formulasi Ransum - IMT'!solver_lhs9</vt:lpstr>
      <vt:lpstr>'Formulasi Ransum - IMT'!solver_opt</vt:lpstr>
      <vt:lpstr>'Formulasi Ransum - IMT'!solver_rhs10</vt:lpstr>
      <vt:lpstr>'Formulasi Ransum - IMT'!solver_rhs11</vt:lpstr>
      <vt:lpstr>'Formulasi Ransum - IMT'!solver_rhs12</vt:lpstr>
      <vt:lpstr>'Formulasi Ransum - IMT'!solver_rhs13</vt:lpstr>
      <vt:lpstr>'Formulasi Ransum - IMT'!solver_rhs14</vt:lpstr>
      <vt:lpstr>'Formulasi Ransum - IMT'!solver_rhs15</vt:lpstr>
      <vt:lpstr>'Formulasi Ransum - IMT'!solver_rhs16</vt:lpstr>
      <vt:lpstr>'Formulasi Ransum - IMT'!solver_rhs17</vt:lpstr>
      <vt:lpstr>'Formulasi Ransum - IMT'!solver_rhs19</vt:lpstr>
      <vt:lpstr>'Formulasi Ransum - IMT'!solver_rhs2</vt:lpstr>
      <vt:lpstr>'Formulasi Ransum - IMT'!solver_rhs21</vt:lpstr>
      <vt:lpstr>'Formulasi Ransum - IMT'!solver_rhs3</vt:lpstr>
      <vt:lpstr>'Formulasi Ransum - IMT'!solver_rhs4</vt:lpstr>
      <vt:lpstr>'Formulasi Ransum - IMT'!solver_rhs5</vt:lpstr>
      <vt:lpstr>'Formulasi Ransum - IMT'!solver_rhs6</vt:lpstr>
      <vt:lpstr>'Formulasi Ransum - IMT'!solver_rhs7</vt:lpstr>
      <vt:lpstr>'Formulasi Ransum - IMT'!solver_rhs8</vt:lpstr>
      <vt:lpstr>'Formulasi Ransum - IMT'!solver_rhs9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zai dan</cp:lastModifiedBy>
  <dcterms:created xsi:type="dcterms:W3CDTF">2022-02-02T13:30:58Z</dcterms:created>
  <dcterms:modified xsi:type="dcterms:W3CDTF">2023-03-10T01:46:02Z</dcterms:modified>
</cp:coreProperties>
</file>